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8735" windowHeight="11445"/>
  </bookViews>
  <sheets>
    <sheet name="ACTA A LA VISTA " sheetId="1" r:id="rId1"/>
    <sheet name="SUMA" sheetId="2" r:id="rId2"/>
    <sheet name="Hoja3" sheetId="3" r:id="rId3"/>
  </sheets>
  <calcPr calcId="114210"/>
</workbook>
</file>

<file path=xl/calcChain.xml><?xml version="1.0" encoding="utf-8"?>
<calcChain xmlns="http://schemas.openxmlformats.org/spreadsheetml/2006/main">
  <c r="E18" i="2"/>
  <c r="E17"/>
  <c r="E15"/>
  <c r="E4"/>
  <c r="E16"/>
  <c r="E5"/>
  <c r="E6"/>
  <c r="E7"/>
  <c r="E8"/>
  <c r="E9"/>
  <c r="E10"/>
  <c r="E11"/>
  <c r="E12"/>
  <c r="E13"/>
  <c r="E3"/>
  <c r="E14"/>
  <c r="E2"/>
</calcChain>
</file>

<file path=xl/sharedStrings.xml><?xml version="1.0" encoding="utf-8"?>
<sst xmlns="http://schemas.openxmlformats.org/spreadsheetml/2006/main" count="70" uniqueCount="34">
  <si>
    <t>ITEM</t>
  </si>
  <si>
    <t>DESCRIPCION</t>
  </si>
  <si>
    <t>PRECIO UNITARIO</t>
  </si>
  <si>
    <t>MOTIVO</t>
  </si>
  <si>
    <t>PROVEEDOR</t>
  </si>
  <si>
    <t>CANTIDAD</t>
  </si>
  <si>
    <t xml:space="preserve">Por lo que se da por finalizado el acto, firmado en prueba de conformidad.   
</t>
  </si>
  <si>
    <t>MENOR PRECIO</t>
  </si>
  <si>
    <t>DESESTIMADO</t>
  </si>
  <si>
    <t>Total DESESTIMADO</t>
  </si>
  <si>
    <t>Total general</t>
  </si>
  <si>
    <t>En la ciudad de Resistencia, capital de la Provincia del Chaco, a los 16 días del mes de Abril del año dos mil dieciocho siendo las diez horas, en la Dirección de Administración se reúnen los integrantes de la Comisión Permanente de Preadjudicación, designada por Resolucion Nº 97/09, con el objeto de preadjudicar la Licitación Privada Nº  1708/2018, realizada con el fin de contratar la adquisicion insumos varios, con destino al servicios de Area de Preparacion de Medicamentos del Hospital Pediatrico "Dr. Avelino L. Castelan", a fin de cubrir con la demanda de pacientes que recurren diariamente en el mencionado nosocomio, para un consumo aproximado de un (1) mes. Autorizada por Resolucion Nº 679/2018. Analizando el informe de la Comision Técnica Asesora, se procede a Preadjudicar de acuerdo al siguiente detalle:</t>
  </si>
  <si>
    <t xml:space="preserve">VITAMINA (A) LIQUIDA X 250 ML </t>
  </si>
  <si>
    <t xml:space="preserve">INDOMETACINA POLVO </t>
  </si>
  <si>
    <t xml:space="preserve">JARABE SIMPLE X 1 LITRO </t>
  </si>
  <si>
    <t xml:space="preserve">OXIDO DE ZINC POLVO FINO PURO POR KILO </t>
  </si>
  <si>
    <t xml:space="preserve">AGUA DE ALIBUR POR 1 LITRO </t>
  </si>
  <si>
    <t xml:space="preserve">ACIDO CITRICO POLVO X 1 KG (ANHIDRO) </t>
  </si>
  <si>
    <t xml:space="preserve">CREMA BASE HIDROSOLUBLE X 1 KG </t>
  </si>
  <si>
    <t xml:space="preserve">CAPSULA DE GELATINA Nº 4  PAQUETE POR 5.000 UNIDADES </t>
  </si>
  <si>
    <t>TALCO PURO X 1 KILO</t>
  </si>
  <si>
    <t>EDTA DISODICO P.A.</t>
  </si>
  <si>
    <t xml:space="preserve">CITRATO DE SODIO 2H20 X KG POLVO </t>
  </si>
  <si>
    <t xml:space="preserve">GLUCOSA ANHIDRA </t>
  </si>
  <si>
    <t xml:space="preserve">ALTO COSTO </t>
  </si>
  <si>
    <t xml:space="preserve">RODRIGUEZ MIRTHA GLADYS </t>
  </si>
  <si>
    <t xml:space="preserve">PARDO SONIA VANESA </t>
  </si>
  <si>
    <t xml:space="preserve">UNICO OFERENTE </t>
  </si>
  <si>
    <t xml:space="preserve">NO SE AJUSTA A LO SOLICITADO </t>
  </si>
  <si>
    <t xml:space="preserve">total </t>
  </si>
  <si>
    <r>
      <t>METILCELULOSA GRAMOS (</t>
    </r>
    <r>
      <rPr>
        <b/>
        <sz val="10"/>
        <color indexed="8"/>
        <rFont val="Calibri"/>
        <family val="2"/>
      </rPr>
      <t xml:space="preserve">presentacion x 500 grs. ) </t>
    </r>
  </si>
  <si>
    <t xml:space="preserve">Total PARDO SONIA VANESA </t>
  </si>
  <si>
    <t xml:space="preserve">Total RODRIGUEZ MIRTHA GLADYS </t>
  </si>
  <si>
    <t xml:space="preserve">   </t>
  </si>
</sst>
</file>

<file path=xl/styles.xml><?xml version="1.0" encoding="utf-8"?>
<styleSheet xmlns="http://schemas.openxmlformats.org/spreadsheetml/2006/main">
  <numFmts count="1">
    <numFmt numFmtId="164" formatCode="[$$-2C0A]\ #,##0.0000"/>
  </numFmts>
  <fonts count="5">
    <font>
      <sz val="11"/>
      <color theme="1"/>
      <name val="Calibri"/>
      <family val="2"/>
      <scheme val="minor"/>
    </font>
    <font>
      <sz val="11"/>
      <name val="Times New Roman"/>
      <family val="1"/>
    </font>
    <font>
      <sz val="11"/>
      <color indexed="8"/>
      <name val="Times New Roman"/>
      <family val="1"/>
    </font>
    <font>
      <sz val="10"/>
      <color indexed="8"/>
      <name val="Calibri"/>
      <family val="2"/>
    </font>
    <font>
      <b/>
      <sz val="10"/>
      <color indexed="8"/>
      <name val="Calibri"/>
      <family val="2"/>
    </font>
  </fonts>
  <fills count="2">
    <fill>
      <patternFill patternType="none"/>
    </fill>
    <fill>
      <patternFill patternType="gray125"/>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49">
    <xf numFmtId="0" fontId="0" fillId="0" borderId="0" xfId="0"/>
    <xf numFmtId="0" fontId="0" fillId="0" borderId="0" xfId="0" applyBorder="1"/>
    <xf numFmtId="0" fontId="0" fillId="0" borderId="0" xfId="0" applyBorder="1" applyAlignment="1">
      <alignment wrapText="1"/>
    </xf>
    <xf numFmtId="0" fontId="2" fillId="0" borderId="0" xfId="0" applyFont="1" applyBorder="1" applyAlignment="1">
      <alignment wrapText="1"/>
    </xf>
    <xf numFmtId="0" fontId="2" fillId="0" borderId="0" xfId="0" applyFont="1" applyBorder="1"/>
    <xf numFmtId="0" fontId="1" fillId="0" borderId="0" xfId="0" applyNumberFormat="1" applyFont="1" applyBorder="1" applyAlignment="1">
      <alignment horizontal="justify" vertical="justify" wrapText="1"/>
    </xf>
    <xf numFmtId="0" fontId="0" fillId="0" borderId="0" xfId="0" applyAlignment="1">
      <alignment wrapText="1"/>
    </xf>
    <xf numFmtId="0" fontId="1" fillId="0" borderId="0" xfId="0" applyNumberFormat="1" applyFont="1" applyBorder="1" applyAlignment="1">
      <alignment vertical="justify" wrapText="1"/>
    </xf>
    <xf numFmtId="3" fontId="1" fillId="0" borderId="0" xfId="0" applyNumberFormat="1" applyFont="1" applyBorder="1" applyAlignment="1">
      <alignment horizontal="justify" vertical="justify" wrapText="1"/>
    </xf>
    <xf numFmtId="3" fontId="2" fillId="0" borderId="0" xfId="0" applyNumberFormat="1" applyFont="1" applyBorder="1" applyAlignment="1">
      <alignment wrapText="1"/>
    </xf>
    <xf numFmtId="3" fontId="0" fillId="0" borderId="0" xfId="0" applyNumberFormat="1" applyBorder="1" applyAlignment="1">
      <alignment wrapText="1"/>
    </xf>
    <xf numFmtId="0" fontId="3" fillId="0" borderId="1" xfId="0" applyFont="1" applyBorder="1" applyAlignment="1">
      <alignment horizontal="center" vertical="center" wrapText="1"/>
    </xf>
    <xf numFmtId="164"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3" fontId="3" fillId="0" borderId="5"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vertical="center" wrapText="1"/>
    </xf>
    <xf numFmtId="0" fontId="3" fillId="0" borderId="4" xfId="0" applyFont="1" applyFill="1" applyBorder="1" applyAlignment="1">
      <alignment horizontal="center" vertical="center" wrapText="1"/>
    </xf>
    <xf numFmtId="3" fontId="4" fillId="0" borderId="5" xfId="0" applyNumberFormat="1" applyFont="1" applyBorder="1" applyAlignment="1">
      <alignment horizontal="center" vertical="center" wrapText="1"/>
    </xf>
    <xf numFmtId="0" fontId="3" fillId="0" borderId="2"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vertical="center" wrapText="1"/>
    </xf>
    <xf numFmtId="3" fontId="3" fillId="0" borderId="8"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164" fontId="1" fillId="0" borderId="0" xfId="0" applyNumberFormat="1" applyFont="1" applyBorder="1" applyAlignment="1">
      <alignment horizontal="center" vertical="justify" wrapText="1"/>
    </xf>
    <xf numFmtId="164" fontId="3" fillId="0" borderId="8" xfId="0" applyNumberFormat="1" applyFont="1" applyBorder="1" applyAlignment="1">
      <alignment horizontal="center" vertical="center" wrapText="1"/>
    </xf>
    <xf numFmtId="164" fontId="2" fillId="0" borderId="0" xfId="0" applyNumberFormat="1" applyFont="1" applyBorder="1" applyAlignment="1">
      <alignment horizontal="center" wrapText="1"/>
    </xf>
    <xf numFmtId="164" fontId="0" fillId="0" borderId="0" xfId="0" applyNumberFormat="1" applyBorder="1" applyAlignment="1">
      <alignment horizontal="center" wrapText="1"/>
    </xf>
    <xf numFmtId="0" fontId="3" fillId="0" borderId="5" xfId="0" applyFont="1" applyFill="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3" fillId="0" borderId="0" xfId="0" applyFont="1" applyBorder="1" applyAlignment="1">
      <alignment horizontal="center" vertical="center" wrapText="1"/>
    </xf>
    <xf numFmtId="164" fontId="3"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3" fontId="3" fillId="0" borderId="2" xfId="0" applyNumberFormat="1"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3" fontId="4" fillId="0" borderId="11" xfId="0" applyNumberFormat="1" applyFont="1" applyBorder="1" applyAlignment="1">
      <alignment horizontal="center" vertical="center" wrapText="1"/>
    </xf>
    <xf numFmtId="164" fontId="4" fillId="0" borderId="11" xfId="0" applyNumberFormat="1" applyFont="1" applyBorder="1" applyAlignment="1">
      <alignment horizontal="center" vertical="center" wrapText="1"/>
    </xf>
    <xf numFmtId="0" fontId="4" fillId="0" borderId="12" xfId="0" applyFont="1" applyBorder="1" applyAlignment="1">
      <alignment horizontal="center" vertical="center" wrapText="1"/>
    </xf>
    <xf numFmtId="164" fontId="4" fillId="0" borderId="5" xfId="0" applyNumberFormat="1" applyFont="1" applyBorder="1" applyAlignment="1">
      <alignment horizontal="center" vertical="center" wrapText="1"/>
    </xf>
    <xf numFmtId="3" fontId="3" fillId="0" borderId="0" xfId="0" applyNumberFormat="1" applyFont="1" applyBorder="1" applyAlignment="1">
      <alignment horizontal="center" vertical="center" wrapText="1"/>
    </xf>
    <xf numFmtId="0" fontId="1" fillId="0" borderId="0" xfId="0" applyNumberFormat="1" applyFont="1" applyFill="1" applyBorder="1" applyAlignment="1">
      <alignment horizontal="justify" vertical="justify" wrapText="1"/>
    </xf>
    <xf numFmtId="0" fontId="2" fillId="0" borderId="0" xfId="0" applyFont="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28575</xdr:rowOff>
    </xdr:from>
    <xdr:to>
      <xdr:col>5</xdr:col>
      <xdr:colOff>552450</xdr:colOff>
      <xdr:row>7</xdr:row>
      <xdr:rowOff>171450</xdr:rowOff>
    </xdr:to>
    <xdr:pic>
      <xdr:nvPicPr>
        <xdr:cNvPr id="102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5250" y="28575"/>
          <a:ext cx="6781800" cy="1476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enableFormatConditionsCalculation="0">
    <tabColor indexed="16"/>
  </sheetPr>
  <dimension ref="A9:F31"/>
  <sheetViews>
    <sheetView tabSelected="1" workbookViewId="0">
      <selection activeCell="C31" sqref="C31"/>
    </sheetView>
  </sheetViews>
  <sheetFormatPr baseColWidth="10" defaultRowHeight="15"/>
  <cols>
    <col min="1" max="1" width="6.5703125" style="1" customWidth="1"/>
    <col min="2" max="2" width="46.28515625" style="2" customWidth="1"/>
    <col min="3" max="3" width="12.85546875" style="10" customWidth="1"/>
    <col min="4" max="4" width="14.140625" style="32" customWidth="1"/>
    <col min="5" max="5" width="15" style="2" customWidth="1"/>
    <col min="6" max="6" width="11.42578125" style="2"/>
    <col min="7" max="16384" width="11.42578125" style="1"/>
  </cols>
  <sheetData>
    <row r="9" spans="1:6" ht="108" customHeight="1">
      <c r="A9" s="47" t="s">
        <v>11</v>
      </c>
      <c r="B9" s="47"/>
      <c r="C9" s="47"/>
      <c r="D9" s="47"/>
      <c r="E9" s="47"/>
      <c r="F9" s="47"/>
    </row>
    <row r="10" spans="1:6" ht="9.75" customHeight="1" thickBot="1">
      <c r="A10" s="5"/>
      <c r="B10" s="7"/>
      <c r="C10" s="8"/>
      <c r="D10" s="29"/>
      <c r="E10" s="5"/>
      <c r="F10" s="5"/>
    </row>
    <row r="11" spans="1:6" ht="25.5" customHeight="1" thickBot="1">
      <c r="A11" s="40" t="s">
        <v>0</v>
      </c>
      <c r="B11" s="41" t="s">
        <v>1</v>
      </c>
      <c r="C11" s="42" t="s">
        <v>5</v>
      </c>
      <c r="D11" s="43" t="s">
        <v>2</v>
      </c>
      <c r="E11" s="41" t="s">
        <v>4</v>
      </c>
      <c r="F11" s="44" t="s">
        <v>3</v>
      </c>
    </row>
    <row r="12" spans="1:6" ht="33" customHeight="1">
      <c r="A12" s="11">
        <v>1</v>
      </c>
      <c r="B12" s="23" t="s">
        <v>12</v>
      </c>
      <c r="C12" s="39"/>
      <c r="D12" s="12"/>
      <c r="E12" s="13" t="s">
        <v>8</v>
      </c>
      <c r="F12" s="14" t="s">
        <v>24</v>
      </c>
    </row>
    <row r="13" spans="1:6" ht="35.25" customHeight="1">
      <c r="A13" s="15">
        <v>2</v>
      </c>
      <c r="B13" s="20" t="s">
        <v>13</v>
      </c>
      <c r="C13" s="16">
        <v>500</v>
      </c>
      <c r="D13" s="17">
        <v>51.86</v>
      </c>
      <c r="E13" s="18" t="s">
        <v>25</v>
      </c>
      <c r="F13" s="19" t="s">
        <v>27</v>
      </c>
    </row>
    <row r="14" spans="1:6" ht="34.5" customHeight="1">
      <c r="A14" s="15">
        <v>3</v>
      </c>
      <c r="B14" s="20" t="s">
        <v>14</v>
      </c>
      <c r="C14" s="16">
        <v>10</v>
      </c>
      <c r="D14" s="17">
        <v>997</v>
      </c>
      <c r="E14" s="18" t="s">
        <v>26</v>
      </c>
      <c r="F14" s="19" t="s">
        <v>7</v>
      </c>
    </row>
    <row r="15" spans="1:6" ht="25.5">
      <c r="A15" s="15">
        <v>4</v>
      </c>
      <c r="B15" s="20" t="s">
        <v>15</v>
      </c>
      <c r="C15" s="16">
        <v>1</v>
      </c>
      <c r="D15" s="17">
        <v>526.47</v>
      </c>
      <c r="E15" s="18" t="s">
        <v>26</v>
      </c>
      <c r="F15" s="19" t="s">
        <v>7</v>
      </c>
    </row>
    <row r="16" spans="1:6" ht="35.25" customHeight="1">
      <c r="A16" s="15">
        <v>5</v>
      </c>
      <c r="B16" s="20" t="s">
        <v>16</v>
      </c>
      <c r="C16" s="16">
        <v>10</v>
      </c>
      <c r="D16" s="17">
        <v>236.94</v>
      </c>
      <c r="E16" s="18" t="s">
        <v>26</v>
      </c>
      <c r="F16" s="19" t="s">
        <v>7</v>
      </c>
    </row>
    <row r="17" spans="1:6" ht="33.75" customHeight="1">
      <c r="A17" s="15">
        <v>6</v>
      </c>
      <c r="B17" s="20" t="s">
        <v>17</v>
      </c>
      <c r="C17" s="16">
        <v>1</v>
      </c>
      <c r="D17" s="17">
        <v>335</v>
      </c>
      <c r="E17" s="18" t="s">
        <v>26</v>
      </c>
      <c r="F17" s="19" t="s">
        <v>7</v>
      </c>
    </row>
    <row r="18" spans="1:6" ht="36.75" customHeight="1">
      <c r="A18" s="15">
        <v>7</v>
      </c>
      <c r="B18" s="20" t="s">
        <v>18</v>
      </c>
      <c r="C18" s="16">
        <v>10</v>
      </c>
      <c r="D18" s="17">
        <v>280</v>
      </c>
      <c r="E18" s="18" t="s">
        <v>26</v>
      </c>
      <c r="F18" s="19" t="s">
        <v>7</v>
      </c>
    </row>
    <row r="19" spans="1:6" ht="38.25" customHeight="1">
      <c r="A19" s="15">
        <v>8</v>
      </c>
      <c r="B19" s="20" t="s">
        <v>19</v>
      </c>
      <c r="C19" s="16">
        <v>1</v>
      </c>
      <c r="D19" s="17">
        <v>2917</v>
      </c>
      <c r="E19" s="18" t="s">
        <v>26</v>
      </c>
      <c r="F19" s="19" t="s">
        <v>7</v>
      </c>
    </row>
    <row r="20" spans="1:6" ht="34.5" customHeight="1">
      <c r="A20" s="15">
        <v>9</v>
      </c>
      <c r="B20" s="20" t="s">
        <v>20</v>
      </c>
      <c r="C20" s="16">
        <v>1</v>
      </c>
      <c r="D20" s="17">
        <v>176.22</v>
      </c>
      <c r="E20" s="18" t="s">
        <v>26</v>
      </c>
      <c r="F20" s="19" t="s">
        <v>7</v>
      </c>
    </row>
    <row r="21" spans="1:6" ht="25.5">
      <c r="A21" s="21">
        <v>10</v>
      </c>
      <c r="B21" s="20" t="s">
        <v>21</v>
      </c>
      <c r="C21" s="16">
        <v>1</v>
      </c>
      <c r="D21" s="17">
        <v>949.29</v>
      </c>
      <c r="E21" s="18" t="s">
        <v>26</v>
      </c>
      <c r="F21" s="19" t="s">
        <v>7</v>
      </c>
    </row>
    <row r="22" spans="1:6" ht="33" customHeight="1">
      <c r="A22" s="15">
        <v>11</v>
      </c>
      <c r="B22" s="20" t="s">
        <v>22</v>
      </c>
      <c r="C22" s="16">
        <v>1</v>
      </c>
      <c r="D22" s="17">
        <v>179.91</v>
      </c>
      <c r="E22" s="18" t="s">
        <v>26</v>
      </c>
      <c r="F22" s="19" t="s">
        <v>7</v>
      </c>
    </row>
    <row r="23" spans="1:6" ht="49.5" customHeight="1">
      <c r="A23" s="15">
        <v>12</v>
      </c>
      <c r="B23" s="20" t="s">
        <v>23</v>
      </c>
      <c r="C23" s="16"/>
      <c r="D23" s="17"/>
      <c r="E23" s="18" t="s">
        <v>8</v>
      </c>
      <c r="F23" s="19" t="s">
        <v>28</v>
      </c>
    </row>
    <row r="24" spans="1:6" ht="39" customHeight="1" thickBot="1">
      <c r="A24" s="24">
        <v>13</v>
      </c>
      <c r="B24" s="25" t="s">
        <v>30</v>
      </c>
      <c r="C24" s="26">
        <v>1</v>
      </c>
      <c r="D24" s="30">
        <v>1777.23</v>
      </c>
      <c r="E24" s="27" t="s">
        <v>26</v>
      </c>
      <c r="F24" s="28" t="s">
        <v>7</v>
      </c>
    </row>
    <row r="25" spans="1:6">
      <c r="A25" s="4"/>
      <c r="B25" s="6"/>
      <c r="C25" s="9"/>
      <c r="D25" s="31"/>
      <c r="E25" s="3"/>
      <c r="F25" s="3"/>
    </row>
    <row r="26" spans="1:6" ht="33" customHeight="1">
      <c r="A26" s="4"/>
      <c r="B26" s="48" t="s">
        <v>6</v>
      </c>
      <c r="C26" s="48"/>
      <c r="D26" s="48"/>
      <c r="E26" s="3"/>
      <c r="F26" s="3"/>
    </row>
    <row r="27" spans="1:6">
      <c r="A27" s="4"/>
      <c r="B27" s="3"/>
      <c r="C27" s="9"/>
      <c r="D27" s="31"/>
      <c r="E27" s="3"/>
      <c r="F27" s="3"/>
    </row>
    <row r="28" spans="1:6">
      <c r="A28" s="4"/>
      <c r="B28" s="3"/>
      <c r="C28" s="9"/>
      <c r="D28" s="31"/>
      <c r="E28" s="3"/>
      <c r="F28" s="3"/>
    </row>
    <row r="29" spans="1:6">
      <c r="A29" s="4"/>
      <c r="B29" s="3"/>
      <c r="C29" s="9"/>
      <c r="D29" s="31"/>
      <c r="E29" s="3"/>
      <c r="F29" s="3"/>
    </row>
    <row r="31" spans="1:6">
      <c r="C31" s="10" t="s">
        <v>33</v>
      </c>
    </row>
  </sheetData>
  <mergeCells count="2">
    <mergeCell ref="A9:F9"/>
    <mergeCell ref="B26:D26"/>
  </mergeCells>
  <phoneticPr fontId="0" type="noConversion"/>
  <pageMargins left="0.59055118110236227" right="0.11811023622047245" top="1.1417322834645669" bottom="1.3385826771653544" header="0.31496062992125984" footer="0.31496062992125984"/>
  <pageSetup paperSize="5" scale="90"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sheetPr enableFormatConditionsCalculation="0">
    <tabColor indexed="58"/>
  </sheetPr>
  <dimension ref="A1:E18"/>
  <sheetViews>
    <sheetView workbookViewId="0">
      <selection activeCell="H17" sqref="H17"/>
    </sheetView>
  </sheetViews>
  <sheetFormatPr baseColWidth="10" defaultRowHeight="15" outlineLevelRow="2"/>
  <cols>
    <col min="1" max="1" width="9.7109375" customWidth="1"/>
    <col min="2" max="2" width="14.140625" customWidth="1"/>
    <col min="3" max="3" width="15.28515625" customWidth="1"/>
    <col min="4" max="4" width="33.42578125" customWidth="1"/>
    <col min="5" max="5" width="15" customWidth="1"/>
  </cols>
  <sheetData>
    <row r="1" spans="1:5">
      <c r="A1" s="35" t="s">
        <v>0</v>
      </c>
      <c r="B1" s="22" t="s">
        <v>5</v>
      </c>
      <c r="C1" s="45" t="s">
        <v>2</v>
      </c>
      <c r="D1" s="35" t="s">
        <v>4</v>
      </c>
      <c r="E1" s="35" t="s">
        <v>29</v>
      </c>
    </row>
    <row r="2" spans="1:5" outlineLevel="2">
      <c r="A2" s="18">
        <v>1</v>
      </c>
      <c r="B2" s="16"/>
      <c r="C2" s="17"/>
      <c r="D2" s="18" t="s">
        <v>8</v>
      </c>
      <c r="E2" s="17">
        <f>C2*B2</f>
        <v>0</v>
      </c>
    </row>
    <row r="3" spans="1:5" outlineLevel="2">
      <c r="A3" s="18">
        <v>12</v>
      </c>
      <c r="B3" s="16"/>
      <c r="C3" s="17"/>
      <c r="D3" s="18" t="s">
        <v>8</v>
      </c>
      <c r="E3" s="17">
        <f>C3*B3</f>
        <v>0</v>
      </c>
    </row>
    <row r="4" spans="1:5" outlineLevel="1">
      <c r="A4" s="18"/>
      <c r="B4" s="16"/>
      <c r="C4" s="17"/>
      <c r="D4" s="34" t="s">
        <v>9</v>
      </c>
      <c r="E4" s="17">
        <f>SUBTOTAL(9,E2:E3)</f>
        <v>0</v>
      </c>
    </row>
    <row r="5" spans="1:5" outlineLevel="2">
      <c r="A5" s="18">
        <v>3</v>
      </c>
      <c r="B5" s="16">
        <v>10</v>
      </c>
      <c r="C5" s="17">
        <v>997</v>
      </c>
      <c r="D5" s="18" t="s">
        <v>26</v>
      </c>
      <c r="E5" s="17">
        <f t="shared" ref="E5:E14" si="0">C5*B5</f>
        <v>9970</v>
      </c>
    </row>
    <row r="6" spans="1:5" outlineLevel="2">
      <c r="A6" s="18">
        <v>4</v>
      </c>
      <c r="B6" s="16">
        <v>1</v>
      </c>
      <c r="C6" s="17">
        <v>526.47</v>
      </c>
      <c r="D6" s="18" t="s">
        <v>26</v>
      </c>
      <c r="E6" s="17">
        <f t="shared" si="0"/>
        <v>526.47</v>
      </c>
    </row>
    <row r="7" spans="1:5" outlineLevel="2">
      <c r="A7" s="18">
        <v>5</v>
      </c>
      <c r="B7" s="16">
        <v>10</v>
      </c>
      <c r="C7" s="17">
        <v>236.94</v>
      </c>
      <c r="D7" s="18" t="s">
        <v>26</v>
      </c>
      <c r="E7" s="17">
        <f t="shared" si="0"/>
        <v>2369.4</v>
      </c>
    </row>
    <row r="8" spans="1:5" outlineLevel="2">
      <c r="A8" s="18">
        <v>6</v>
      </c>
      <c r="B8" s="16">
        <v>1</v>
      </c>
      <c r="C8" s="17">
        <v>335</v>
      </c>
      <c r="D8" s="18" t="s">
        <v>26</v>
      </c>
      <c r="E8" s="17">
        <f t="shared" si="0"/>
        <v>335</v>
      </c>
    </row>
    <row r="9" spans="1:5" outlineLevel="2">
      <c r="A9" s="18">
        <v>7</v>
      </c>
      <c r="B9" s="16">
        <v>10</v>
      </c>
      <c r="C9" s="17">
        <v>280</v>
      </c>
      <c r="D9" s="18" t="s">
        <v>26</v>
      </c>
      <c r="E9" s="17">
        <f t="shared" si="0"/>
        <v>2800</v>
      </c>
    </row>
    <row r="10" spans="1:5" outlineLevel="2">
      <c r="A10" s="18">
        <v>8</v>
      </c>
      <c r="B10" s="16">
        <v>1</v>
      </c>
      <c r="C10" s="17">
        <v>2917</v>
      </c>
      <c r="D10" s="18" t="s">
        <v>26</v>
      </c>
      <c r="E10" s="17">
        <f t="shared" si="0"/>
        <v>2917</v>
      </c>
    </row>
    <row r="11" spans="1:5" outlineLevel="2">
      <c r="A11" s="18">
        <v>9</v>
      </c>
      <c r="B11" s="16">
        <v>1</v>
      </c>
      <c r="C11" s="17">
        <v>176.22</v>
      </c>
      <c r="D11" s="18" t="s">
        <v>26</v>
      </c>
      <c r="E11" s="17">
        <f t="shared" si="0"/>
        <v>176.22</v>
      </c>
    </row>
    <row r="12" spans="1:5" outlineLevel="2">
      <c r="A12" s="33">
        <v>10</v>
      </c>
      <c r="B12" s="16">
        <v>1</v>
      </c>
      <c r="C12" s="17">
        <v>949.29</v>
      </c>
      <c r="D12" s="18" t="s">
        <v>26</v>
      </c>
      <c r="E12" s="17">
        <f t="shared" si="0"/>
        <v>949.29</v>
      </c>
    </row>
    <row r="13" spans="1:5" outlineLevel="2">
      <c r="A13" s="18">
        <v>11</v>
      </c>
      <c r="B13" s="16">
        <v>1</v>
      </c>
      <c r="C13" s="17">
        <v>179.91</v>
      </c>
      <c r="D13" s="18" t="s">
        <v>26</v>
      </c>
      <c r="E13" s="17">
        <f t="shared" si="0"/>
        <v>179.91</v>
      </c>
    </row>
    <row r="14" spans="1:5" outlineLevel="2">
      <c r="A14" s="18">
        <v>13</v>
      </c>
      <c r="B14" s="16">
        <v>1</v>
      </c>
      <c r="C14" s="17">
        <v>1777.23</v>
      </c>
      <c r="D14" s="18" t="s">
        <v>26</v>
      </c>
      <c r="E14" s="17">
        <f t="shared" si="0"/>
        <v>1777.23</v>
      </c>
    </row>
    <row r="15" spans="1:5" outlineLevel="1">
      <c r="A15" s="18"/>
      <c r="B15" s="16"/>
      <c r="C15" s="17"/>
      <c r="D15" s="35" t="s">
        <v>31</v>
      </c>
      <c r="E15" s="17">
        <f>SUBTOTAL(9,E5:E14)</f>
        <v>22000.52</v>
      </c>
    </row>
    <row r="16" spans="1:5" outlineLevel="2">
      <c r="A16" s="18">
        <v>2</v>
      </c>
      <c r="B16" s="16">
        <v>500</v>
      </c>
      <c r="C16" s="17">
        <v>51.86</v>
      </c>
      <c r="D16" s="18" t="s">
        <v>25</v>
      </c>
      <c r="E16" s="17">
        <f>C16*B16</f>
        <v>25930</v>
      </c>
    </row>
    <row r="17" spans="1:5" outlineLevel="1">
      <c r="A17" s="36"/>
      <c r="B17" s="46"/>
      <c r="C17" s="37"/>
      <c r="D17" s="38" t="s">
        <v>32</v>
      </c>
      <c r="E17" s="37">
        <f>SUBTOTAL(9,E16:E16)</f>
        <v>25930</v>
      </c>
    </row>
    <row r="18" spans="1:5">
      <c r="A18" s="36"/>
      <c r="B18" s="46"/>
      <c r="C18" s="37"/>
      <c r="D18" s="38" t="s">
        <v>10</v>
      </c>
      <c r="E18" s="37">
        <f>SUBTOTAL(9,E2:E16)</f>
        <v>47930.520000000004</v>
      </c>
    </row>
  </sheetData>
  <phoneticPr fontId="0" type="noConversion"/>
  <pageMargins left="0.7" right="0.7" top="0.17" bottom="0.75" header="0.16" footer="0.3"/>
  <pageSetup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ACTA A LA VISTA </vt:lpstr>
      <vt:lpstr>SUMA</vt:lpstr>
      <vt:lpstr>Hoja3</vt:lpstr>
    </vt:vector>
  </TitlesOfParts>
  <Company>Windows uE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WinuE</dc:creator>
  <cp:lastModifiedBy>Administrador</cp:lastModifiedBy>
  <cp:lastPrinted>2018-04-23T11:16:00Z</cp:lastPrinted>
  <dcterms:created xsi:type="dcterms:W3CDTF">2015-09-18T12:45:54Z</dcterms:created>
  <dcterms:modified xsi:type="dcterms:W3CDTF">2018-04-23T11:16:03Z</dcterms:modified>
</cp:coreProperties>
</file>